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txabc-my.sharepoint.com/personal/abrothe_tabc_texas_gov/Documents/UAT VALIDATION TEST FILES/UAT EXCISE TAX/WHOLESALER TEXNET WORKAROUND/"/>
    </mc:Choice>
  </mc:AlternateContent>
  <xr:revisionPtr revIDLastSave="15" documentId="8_{640E6E9D-34E4-47CE-A195-9567B6A1F88D}" xr6:coauthVersionLast="47" xr6:coauthVersionMax="47" xr10:uidLastSave="{98E38702-8687-462B-A8B8-B26390D980C7}"/>
  <bookViews>
    <workbookView xWindow="-120" yWindow="-120" windowWidth="29040" windowHeight="15840" xr2:uid="{B11294E8-9DCA-49AD-BBAC-64D1342CD449}"/>
  </bookViews>
  <sheets>
    <sheet name="TEXNET Wholesaler Payment" sheetId="1" r:id="rId1"/>
    <sheet name="Guid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 l="1"/>
  <c r="F5" i="1" l="1"/>
  <c r="E5" i="1"/>
  <c r="D5" i="1"/>
  <c r="C5" i="1"/>
  <c r="C8" i="1" s="1"/>
  <c r="F8" i="1" l="1"/>
  <c r="F9" i="1" s="1"/>
  <c r="F11" i="1" s="1"/>
  <c r="C9" i="1"/>
  <c r="C11" i="1" s="1"/>
</calcChain>
</file>

<file path=xl/sharedStrings.xml><?xml version="1.0" encoding="utf-8"?>
<sst xmlns="http://schemas.openxmlformats.org/spreadsheetml/2006/main" count="22" uniqueCount="22">
  <si>
    <t xml:space="preserve">TEXNET Wholesaler Payment </t>
  </si>
  <si>
    <t>Reported Totals Subject To Taxation:</t>
  </si>
  <si>
    <t>Tax Rate:</t>
  </si>
  <si>
    <t>Gross Amount:</t>
  </si>
  <si>
    <t xml:space="preserve">UNITS
</t>
  </si>
  <si>
    <t>SPIRITS</t>
  </si>
  <si>
    <t>Net Amount to Pay:</t>
  </si>
  <si>
    <t xml:space="preserve">Wine Dollar Totals: </t>
  </si>
  <si>
    <t xml:space="preserve">            2% Discount:</t>
  </si>
  <si>
    <t xml:space="preserve">        Credit: </t>
  </si>
  <si>
    <t xml:space="preserve">Net Amount to Pay: </t>
  </si>
  <si>
    <t>Spirits Dollar Totals:</t>
  </si>
  <si>
    <t>2% Discount:</t>
  </si>
  <si>
    <t>Credit:</t>
  </si>
  <si>
    <t>IN-STATE LOW WINE (TXLW)</t>
  </si>
  <si>
    <t>IN-STATE HIGH WINE (TXHW)</t>
  </si>
  <si>
    <t>IN-STATE SPARKLING WINE (TXSW)</t>
  </si>
  <si>
    <t>1. Identifying gallon taxable totals in AIMS.</t>
  </si>
  <si>
    <t>2. Calculating your wholesaler TEXNET payments.</t>
  </si>
  <si>
    <t>3. Locating your TEXNET Trace Numbers.</t>
  </si>
  <si>
    <t>4. Inputting your TEXNET trace number in AIMS.</t>
  </si>
  <si>
    <r>
      <rPr>
        <b/>
        <sz val="11"/>
        <color theme="1"/>
        <rFont val="Arial"/>
        <family val="2"/>
      </rPr>
      <t>INSTRUCTIONS</t>
    </r>
    <r>
      <rPr>
        <sz val="11"/>
        <color theme="1"/>
        <rFont val="Arial"/>
        <family val="2"/>
      </rPr>
      <t>: Utilize this spreadsheet if you are wholesaler permittee (W) that handles both distilled spirits and wine, and will be submitting your excise tax payments via TEXNET. Enter the reported gallon amounts from your AIMS Grand Totals page to the corresponding "Reported Totals Subject to Taxation" categories. This will calculate the total Liquor payment</t>
    </r>
    <r>
      <rPr>
        <b/>
        <sz val="11"/>
        <color theme="1"/>
        <rFont val="Arial"/>
        <family val="2"/>
      </rPr>
      <t xml:space="preserve"> (Tax Type 1)</t>
    </r>
    <r>
      <rPr>
        <sz val="11"/>
        <color theme="1"/>
        <rFont val="Arial"/>
        <family val="2"/>
      </rPr>
      <t xml:space="preserve"> and Wine payment </t>
    </r>
    <r>
      <rPr>
        <b/>
        <sz val="11"/>
        <color theme="1"/>
        <rFont val="Arial"/>
        <family val="2"/>
      </rPr>
      <t>(Tax Type 3)</t>
    </r>
    <r>
      <rPr>
        <sz val="11"/>
        <color theme="1"/>
        <rFont val="Arial"/>
        <family val="2"/>
      </rPr>
      <t xml:space="preserve"> amounts to be submitted in TEXNET. 
Once you have received both TEXNET trace numbers, you will enter either your liquor or wine TexNet Trace Number into the </t>
    </r>
    <r>
      <rPr>
        <i/>
        <sz val="11"/>
        <color theme="1"/>
        <rFont val="Arial"/>
        <family val="2"/>
      </rPr>
      <t>"TexNet Number"</t>
    </r>
    <r>
      <rPr>
        <sz val="11"/>
        <color theme="1"/>
        <rFont val="Arial"/>
        <family val="2"/>
      </rPr>
      <t xml:space="preserve"> field on your AIMS payment page. </t>
    </r>
    <r>
      <rPr>
        <b/>
        <sz val="11"/>
        <color theme="1"/>
        <rFont val="Arial"/>
        <family val="2"/>
      </rPr>
      <t>See Guide tab for example</t>
    </r>
    <r>
      <rPr>
        <sz val="11"/>
        <color theme="1"/>
        <rFont val="Arial"/>
        <family val="2"/>
      </rPr>
      <t xml:space="preserve">. Select </t>
    </r>
    <r>
      <rPr>
        <i/>
        <sz val="11"/>
        <color theme="1"/>
        <rFont val="Arial"/>
        <family val="2"/>
      </rPr>
      <t>"Pay Now"</t>
    </r>
    <r>
      <rPr>
        <sz val="11"/>
        <color theme="1"/>
        <rFont val="Arial"/>
        <family val="2"/>
      </rPr>
      <t xml:space="preserve"> to complete your excise tax report submission. 
For assistance, please contact the Excise Tax Department at (512) 206-3342 or </t>
    </r>
    <r>
      <rPr>
        <b/>
        <u/>
        <sz val="11"/>
        <color theme="1"/>
        <rFont val="Arial"/>
        <family val="2"/>
      </rPr>
      <t>excise.tax@tabc.texas.gov.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</si>
</sst>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
    <numFmt numFmtId="165" formatCode="&quot;$&quot;#,##0.000_);\(&quot;$&quot;#,##0.000\)"/>
  </numFmts>
  <fonts count="12" x14ac:knownFonts="1">
    <font>
      <sz val="11"/>
      <color theme="1"/>
      <name val="Calibri"/>
      <family val="2"/>
      <scheme val="minor"/>
    </font>
    <font>
      <b/>
      <sz val="12"/>
      <name val="Arial"/>
      <family val="2"/>
    </font>
    <font>
      <sz val="12"/>
      <color theme="1"/>
      <name val="Arial"/>
      <family val="2"/>
    </font>
    <font>
      <b/>
      <sz val="12"/>
      <color theme="1"/>
      <name val="Arial"/>
      <family val="2"/>
    </font>
    <font>
      <b/>
      <sz val="20"/>
      <color theme="1"/>
      <name val="Arial"/>
      <family val="2"/>
    </font>
    <font>
      <sz val="12"/>
      <name val="Arial"/>
      <family val="2"/>
    </font>
    <font>
      <sz val="11"/>
      <color theme="1"/>
      <name val="Calibri"/>
      <family val="2"/>
      <scheme val="minor"/>
    </font>
    <font>
      <b/>
      <sz val="11"/>
      <color theme="1"/>
      <name val="Arial"/>
      <family val="2"/>
    </font>
    <font>
      <sz val="11"/>
      <color theme="1"/>
      <name val="Arial"/>
      <family val="2"/>
    </font>
    <font>
      <i/>
      <sz val="11"/>
      <color theme="1"/>
      <name val="Arial"/>
      <family val="2"/>
    </font>
    <font>
      <b/>
      <u/>
      <sz val="11"/>
      <color theme="1"/>
      <name val="Arial"/>
      <family val="2"/>
    </font>
    <font>
      <b/>
      <sz val="22"/>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6" fillId="0" borderId="0" applyFont="0" applyFill="0" applyBorder="0" applyAlignment="0" applyProtection="0"/>
  </cellStyleXfs>
  <cellXfs count="44">
    <xf numFmtId="0" fontId="0" fillId="0" borderId="0" xfId="0"/>
    <xf numFmtId="0" fontId="3" fillId="0" borderId="0" xfId="0" applyFont="1" applyBorder="1"/>
    <xf numFmtId="44" fontId="2" fillId="0" borderId="0" xfId="1" applyFont="1" applyBorder="1"/>
    <xf numFmtId="0" fontId="0" fillId="0" borderId="0" xfId="0" applyBorder="1"/>
    <xf numFmtId="44" fontId="0" fillId="0" borderId="0" xfId="0" applyNumberFormat="1" applyBorder="1"/>
    <xf numFmtId="44" fontId="2" fillId="0" borderId="0" xfId="1" applyFont="1"/>
    <xf numFmtId="0" fontId="1" fillId="0" borderId="0" xfId="0" applyFont="1" applyBorder="1" applyAlignment="1">
      <alignment horizontal="left" vertical="center" wrapText="1"/>
    </xf>
    <xf numFmtId="0" fontId="1" fillId="0" borderId="3" xfId="0" applyFont="1" applyBorder="1" applyAlignment="1">
      <alignment horizontal="left" vertical="center"/>
    </xf>
    <xf numFmtId="8" fontId="0" fillId="0" borderId="0" xfId="0" applyNumberFormat="1"/>
    <xf numFmtId="44" fontId="3" fillId="0" borderId="1" xfId="1" applyFont="1" applyBorder="1" applyAlignment="1">
      <alignment horizontal="right"/>
    </xf>
    <xf numFmtId="164" fontId="2" fillId="0" borderId="1" xfId="1" applyNumberFormat="1" applyFont="1" applyBorder="1"/>
    <xf numFmtId="0" fontId="7" fillId="0" borderId="1" xfId="0" applyFont="1" applyBorder="1" applyAlignment="1">
      <alignment horizontal="right" vertical="center"/>
    </xf>
    <xf numFmtId="0" fontId="1" fillId="2" borderId="4" xfId="0" applyFont="1" applyFill="1" applyBorder="1" applyAlignment="1">
      <alignment horizontal="center" vertical="center" wrapText="1"/>
    </xf>
    <xf numFmtId="7" fontId="5" fillId="3" borderId="5" xfId="1" applyNumberFormat="1" applyFont="1" applyFill="1" applyBorder="1" applyAlignment="1">
      <alignment horizontal="right"/>
    </xf>
    <xf numFmtId="7" fontId="2" fillId="0" borderId="6" xfId="1" applyNumberFormat="1" applyFont="1" applyBorder="1" applyAlignment="1">
      <alignment horizontal="right"/>
    </xf>
    <xf numFmtId="7" fontId="5" fillId="3" borderId="7" xfId="1" applyNumberFormat="1" applyFont="1" applyFill="1" applyBorder="1" applyAlignment="1">
      <alignment horizontal="right"/>
    </xf>
    <xf numFmtId="0" fontId="1" fillId="2" borderId="8" xfId="0" applyFont="1" applyFill="1" applyBorder="1" applyAlignment="1">
      <alignment horizontal="center" wrapText="1"/>
    </xf>
    <xf numFmtId="7" fontId="2" fillId="0" borderId="9" xfId="1" applyNumberFormat="1" applyFont="1" applyBorder="1" applyAlignment="1">
      <alignment horizontal="right"/>
    </xf>
    <xf numFmtId="0" fontId="1" fillId="2" borderId="10" xfId="0" applyFont="1" applyFill="1" applyBorder="1" applyAlignment="1">
      <alignment horizontal="center" wrapText="1"/>
    </xf>
    <xf numFmtId="7" fontId="2" fillId="0" borderId="11" xfId="1" applyNumberFormat="1" applyFont="1" applyBorder="1" applyAlignment="1">
      <alignment horizontal="right"/>
    </xf>
    <xf numFmtId="7" fontId="2" fillId="0" borderId="12" xfId="1" applyNumberFormat="1" applyFont="1" applyBorder="1" applyAlignment="1">
      <alignment horizontal="right"/>
    </xf>
    <xf numFmtId="0" fontId="1" fillId="2" borderId="14" xfId="0" applyFont="1" applyFill="1" applyBorder="1" applyAlignment="1">
      <alignment horizontal="center" wrapText="1"/>
    </xf>
    <xf numFmtId="0" fontId="1" fillId="2" borderId="8"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165" fontId="5" fillId="3" borderId="13" xfId="1" applyNumberFormat="1" applyFont="1" applyFill="1" applyBorder="1" applyAlignment="1">
      <alignment horizontal="right"/>
    </xf>
    <xf numFmtId="165" fontId="5" fillId="3" borderId="2" xfId="1" applyNumberFormat="1" applyFont="1" applyFill="1" applyBorder="1" applyAlignment="1">
      <alignment horizontal="right"/>
    </xf>
    <xf numFmtId="165" fontId="5" fillId="3" borderId="7" xfId="1" applyNumberFormat="1" applyFont="1" applyFill="1" applyBorder="1" applyAlignment="1">
      <alignment horizontal="right"/>
    </xf>
    <xf numFmtId="0" fontId="0" fillId="0" borderId="0" xfId="0" applyAlignment="1">
      <alignment horizontal="left" vertical="top" wrapText="1"/>
    </xf>
    <xf numFmtId="0" fontId="11" fillId="0" borderId="0" xfId="0" applyFont="1"/>
    <xf numFmtId="0" fontId="0" fillId="0" borderId="0" xfId="0" applyAlignment="1">
      <alignment wrapText="1"/>
    </xf>
    <xf numFmtId="0" fontId="4" fillId="0" borderId="0" xfId="0" applyFont="1" applyBorder="1" applyAlignment="1">
      <alignment horizontal="center"/>
    </xf>
    <xf numFmtId="0" fontId="4" fillId="0" borderId="0" xfId="0" applyFont="1" applyBorder="1" applyAlignment="1"/>
    <xf numFmtId="0" fontId="8" fillId="4" borderId="15" xfId="0" applyFont="1" applyFill="1" applyBorder="1" applyAlignment="1">
      <alignment horizontal="left" vertical="top" wrapText="1"/>
    </xf>
    <xf numFmtId="0" fontId="8" fillId="4" borderId="16" xfId="0" applyFont="1" applyFill="1" applyBorder="1" applyAlignment="1">
      <alignment horizontal="left" vertical="top" wrapText="1"/>
    </xf>
    <xf numFmtId="0" fontId="8" fillId="4" borderId="17"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8" xfId="0" applyFont="1" applyFill="1" applyBorder="1" applyAlignment="1">
      <alignment horizontal="left" vertical="top" wrapText="1"/>
    </xf>
    <xf numFmtId="0" fontId="8" fillId="4" borderId="19" xfId="0" applyFont="1" applyFill="1" applyBorder="1" applyAlignment="1">
      <alignment horizontal="left" vertical="top" wrapText="1"/>
    </xf>
    <xf numFmtId="0" fontId="8" fillId="4" borderId="20" xfId="0" applyFont="1" applyFill="1" applyBorder="1" applyAlignment="1">
      <alignment horizontal="left" vertical="top" wrapText="1"/>
    </xf>
    <xf numFmtId="0" fontId="8" fillId="4" borderId="21"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268325</xdr:colOff>
      <xdr:row>0</xdr:row>
      <xdr:rowOff>42288</xdr:rowOff>
    </xdr:from>
    <xdr:to>
      <xdr:col>0</xdr:col>
      <xdr:colOff>2122450</xdr:colOff>
      <xdr:row>1</xdr:row>
      <xdr:rowOff>372052</xdr:rowOff>
    </xdr:to>
    <xdr:pic>
      <xdr:nvPicPr>
        <xdr:cNvPr id="2" name="Picture 6">
          <a:extLst>
            <a:ext uri="{FF2B5EF4-FFF2-40B4-BE49-F238E27FC236}">
              <a16:creationId xmlns:a16="http://schemas.microsoft.com/office/drawing/2014/main" id="{2D787DC4-9C14-4247-95ED-83B9555ED04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325" y="42288"/>
          <a:ext cx="1854125" cy="658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xdr:row>
      <xdr:rowOff>18516</xdr:rowOff>
    </xdr:from>
    <xdr:to>
      <xdr:col>25</xdr:col>
      <xdr:colOff>9073</xdr:colOff>
      <xdr:row>27</xdr:row>
      <xdr:rowOff>123826</xdr:rowOff>
    </xdr:to>
    <xdr:pic>
      <xdr:nvPicPr>
        <xdr:cNvPr id="4" name="Picture 3">
          <a:extLst>
            <a:ext uri="{FF2B5EF4-FFF2-40B4-BE49-F238E27FC236}">
              <a16:creationId xmlns:a16="http://schemas.microsoft.com/office/drawing/2014/main" id="{0F9EB114-375C-425E-81A1-6C0E9CC460E0}"/>
            </a:ext>
          </a:extLst>
        </xdr:cNvPr>
        <xdr:cNvPicPr>
          <a:picLocks noChangeAspect="1"/>
        </xdr:cNvPicPr>
      </xdr:nvPicPr>
      <xdr:blipFill>
        <a:blip xmlns:r="http://schemas.openxmlformats.org/officeDocument/2006/relationships" r:embed="rId1"/>
        <a:stretch>
          <a:fillRect/>
        </a:stretch>
      </xdr:blipFill>
      <xdr:spPr>
        <a:xfrm>
          <a:off x="628650" y="570966"/>
          <a:ext cx="14906173" cy="4867810"/>
        </a:xfrm>
        <a:prstGeom prst="rect">
          <a:avLst/>
        </a:prstGeom>
        <a:ln>
          <a:solidFill>
            <a:schemeClr val="tx1"/>
          </a:solidFill>
        </a:ln>
      </xdr:spPr>
    </xdr:pic>
    <xdr:clientData/>
  </xdr:twoCellAnchor>
  <xdr:twoCellAnchor editAs="oneCell">
    <xdr:from>
      <xdr:col>1</xdr:col>
      <xdr:colOff>0</xdr:colOff>
      <xdr:row>32</xdr:row>
      <xdr:rowOff>28575</xdr:rowOff>
    </xdr:from>
    <xdr:to>
      <xdr:col>17</xdr:col>
      <xdr:colOff>277625</xdr:colOff>
      <xdr:row>46</xdr:row>
      <xdr:rowOff>392</xdr:rowOff>
    </xdr:to>
    <xdr:pic>
      <xdr:nvPicPr>
        <xdr:cNvPr id="2" name="Picture 5">
          <a:extLst>
            <a:ext uri="{FF2B5EF4-FFF2-40B4-BE49-F238E27FC236}">
              <a16:creationId xmlns:a16="http://schemas.microsoft.com/office/drawing/2014/main" id="{309F7F02-109C-453B-8111-75A897234E2D}"/>
            </a:ext>
          </a:extLst>
        </xdr:cNvPr>
        <xdr:cNvPicPr>
          <a:picLocks noChangeAspect="1"/>
        </xdr:cNvPicPr>
      </xdr:nvPicPr>
      <xdr:blipFill>
        <a:blip xmlns:r="http://schemas.openxmlformats.org/officeDocument/2006/relationships" r:embed="rId2"/>
        <a:stretch>
          <a:fillRect/>
        </a:stretch>
      </xdr:blipFill>
      <xdr:spPr>
        <a:xfrm>
          <a:off x="609600" y="6296025"/>
          <a:ext cx="10031225" cy="2810267"/>
        </a:xfrm>
        <a:prstGeom prst="rect">
          <a:avLst/>
        </a:prstGeom>
        <a:ln>
          <a:solidFill>
            <a:schemeClr val="tx1"/>
          </a:solidFill>
        </a:ln>
      </xdr:spPr>
    </xdr:pic>
    <xdr:clientData/>
  </xdr:twoCellAnchor>
  <xdr:twoCellAnchor editAs="oneCell">
    <xdr:from>
      <xdr:col>12</xdr:col>
      <xdr:colOff>318170</xdr:colOff>
      <xdr:row>50</xdr:row>
      <xdr:rowOff>9526</xdr:rowOff>
    </xdr:from>
    <xdr:to>
      <xdr:col>22</xdr:col>
      <xdr:colOff>360890</xdr:colOff>
      <xdr:row>69</xdr:row>
      <xdr:rowOff>66040</xdr:rowOff>
    </xdr:to>
    <xdr:pic>
      <xdr:nvPicPr>
        <xdr:cNvPr id="42" name="Picture 27">
          <a:extLst>
            <a:ext uri="{FF2B5EF4-FFF2-40B4-BE49-F238E27FC236}">
              <a16:creationId xmlns:a16="http://schemas.microsoft.com/office/drawing/2014/main" id="{9CF7DF61-7AC8-4581-AB06-C4F5DF57C1F3}"/>
            </a:ext>
          </a:extLst>
        </xdr:cNvPr>
        <xdr:cNvPicPr>
          <a:picLocks noChangeAspect="1"/>
        </xdr:cNvPicPr>
      </xdr:nvPicPr>
      <xdr:blipFill>
        <a:blip xmlns:r="http://schemas.openxmlformats.org/officeDocument/2006/relationships" r:embed="rId3"/>
        <a:stretch>
          <a:fillRect/>
        </a:stretch>
      </xdr:blipFill>
      <xdr:spPr>
        <a:xfrm>
          <a:off x="7633370" y="10391776"/>
          <a:ext cx="6424470" cy="3847464"/>
        </a:xfrm>
        <a:prstGeom prst="rect">
          <a:avLst/>
        </a:prstGeom>
        <a:ln>
          <a:solidFill>
            <a:schemeClr val="accent1">
              <a:lumMod val="50000"/>
            </a:schemeClr>
          </a:solidFill>
        </a:ln>
      </xdr:spPr>
    </xdr:pic>
    <xdr:clientData/>
  </xdr:twoCellAnchor>
  <xdr:twoCellAnchor editAs="oneCell">
    <xdr:from>
      <xdr:col>17</xdr:col>
      <xdr:colOff>314325</xdr:colOff>
      <xdr:row>41</xdr:row>
      <xdr:rowOff>14639</xdr:rowOff>
    </xdr:from>
    <xdr:to>
      <xdr:col>24</xdr:col>
      <xdr:colOff>114300</xdr:colOff>
      <xdr:row>47</xdr:row>
      <xdr:rowOff>18828</xdr:rowOff>
    </xdr:to>
    <xdr:pic>
      <xdr:nvPicPr>
        <xdr:cNvPr id="16" name="Picture 4">
          <a:extLst>
            <a:ext uri="{FF2B5EF4-FFF2-40B4-BE49-F238E27FC236}">
              <a16:creationId xmlns:a16="http://schemas.microsoft.com/office/drawing/2014/main" id="{50B774AF-51F3-4134-9B95-6521193346F0}"/>
            </a:ext>
          </a:extLst>
        </xdr:cNvPr>
        <xdr:cNvPicPr>
          <a:picLocks noChangeAspect="1"/>
        </xdr:cNvPicPr>
      </xdr:nvPicPr>
      <xdr:blipFill>
        <a:blip xmlns:r="http://schemas.openxmlformats.org/officeDocument/2006/relationships" r:embed="rId4"/>
        <a:stretch>
          <a:fillRect/>
        </a:stretch>
      </xdr:blipFill>
      <xdr:spPr>
        <a:xfrm>
          <a:off x="10677525" y="8168039"/>
          <a:ext cx="4352925" cy="1318639"/>
        </a:xfrm>
        <a:prstGeom prst="rect">
          <a:avLst/>
        </a:prstGeom>
      </xdr:spPr>
    </xdr:pic>
    <xdr:clientData/>
  </xdr:twoCellAnchor>
  <xdr:twoCellAnchor editAs="oneCell">
    <xdr:from>
      <xdr:col>1</xdr:col>
      <xdr:colOff>0</xdr:colOff>
      <xdr:row>75</xdr:row>
      <xdr:rowOff>28575</xdr:rowOff>
    </xdr:from>
    <xdr:to>
      <xdr:col>20</xdr:col>
      <xdr:colOff>287446</xdr:colOff>
      <xdr:row>102</xdr:row>
      <xdr:rowOff>19814</xdr:rowOff>
    </xdr:to>
    <xdr:pic>
      <xdr:nvPicPr>
        <xdr:cNvPr id="3" name="Picture 2">
          <a:extLst>
            <a:ext uri="{FF2B5EF4-FFF2-40B4-BE49-F238E27FC236}">
              <a16:creationId xmlns:a16="http://schemas.microsoft.com/office/drawing/2014/main" id="{7177C445-5A27-4302-ACB9-B0AC2F200223}"/>
            </a:ext>
          </a:extLst>
        </xdr:cNvPr>
        <xdr:cNvPicPr>
          <a:picLocks noChangeAspect="1"/>
        </xdr:cNvPicPr>
      </xdr:nvPicPr>
      <xdr:blipFill>
        <a:blip xmlns:r="http://schemas.openxmlformats.org/officeDocument/2006/relationships" r:embed="rId5"/>
        <a:stretch>
          <a:fillRect/>
        </a:stretch>
      </xdr:blipFill>
      <xdr:spPr>
        <a:xfrm>
          <a:off x="609600" y="15516225"/>
          <a:ext cx="12155596" cy="5477639"/>
        </a:xfrm>
        <a:prstGeom prst="rect">
          <a:avLst/>
        </a:prstGeom>
      </xdr:spPr>
    </xdr:pic>
    <xdr:clientData/>
  </xdr:twoCellAnchor>
  <xdr:twoCellAnchor editAs="oneCell">
    <xdr:from>
      <xdr:col>1</xdr:col>
      <xdr:colOff>16497</xdr:colOff>
      <xdr:row>50</xdr:row>
      <xdr:rowOff>25976</xdr:rowOff>
    </xdr:from>
    <xdr:to>
      <xdr:col>11</xdr:col>
      <xdr:colOff>349752</xdr:colOff>
      <xdr:row>69</xdr:row>
      <xdr:rowOff>95249</xdr:rowOff>
    </xdr:to>
    <xdr:pic>
      <xdr:nvPicPr>
        <xdr:cNvPr id="5" name="Picture 4">
          <a:extLst>
            <a:ext uri="{FF2B5EF4-FFF2-40B4-BE49-F238E27FC236}">
              <a16:creationId xmlns:a16="http://schemas.microsoft.com/office/drawing/2014/main" id="{03747B9A-0D14-4F69-A357-622BF330E756}"/>
            </a:ext>
          </a:extLst>
        </xdr:cNvPr>
        <xdr:cNvPicPr>
          <a:picLocks noChangeAspect="1"/>
        </xdr:cNvPicPr>
      </xdr:nvPicPr>
      <xdr:blipFill>
        <a:blip xmlns:r="http://schemas.openxmlformats.org/officeDocument/2006/relationships" r:embed="rId6"/>
        <a:stretch>
          <a:fillRect/>
        </a:stretch>
      </xdr:blipFill>
      <xdr:spPr>
        <a:xfrm>
          <a:off x="622633" y="10416885"/>
          <a:ext cx="6394619" cy="3861955"/>
        </a:xfrm>
        <a:prstGeom prst="rect">
          <a:avLst/>
        </a:prstGeom>
        <a:ln>
          <a:solidFill>
            <a:schemeClr val="accent1">
              <a:lumMod val="50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3484A-F216-43FB-974C-D9B1CD5FF7B4}">
  <dimension ref="A1:O22"/>
  <sheetViews>
    <sheetView tabSelected="1" zoomScaleNormal="100" workbookViewId="0">
      <selection activeCell="A15" sqref="A15:F22"/>
    </sheetView>
  </sheetViews>
  <sheetFormatPr defaultRowHeight="15" x14ac:dyDescent="0.25"/>
  <cols>
    <col min="1" max="1" width="41.7109375" bestFit="1" customWidth="1"/>
    <col min="2" max="2" width="25.28515625" bestFit="1" customWidth="1"/>
    <col min="3" max="3" width="12" bestFit="1" customWidth="1"/>
    <col min="4" max="4" width="19.5703125" customWidth="1"/>
    <col min="5" max="5" width="21.42578125" bestFit="1" customWidth="1"/>
    <col min="6" max="6" width="29.28515625" customWidth="1"/>
    <col min="15" max="15" width="17.7109375" customWidth="1"/>
  </cols>
  <sheetData>
    <row r="1" spans="1:15" ht="27" thickBot="1" x14ac:dyDescent="0.45">
      <c r="A1" s="34"/>
      <c r="B1" s="33" t="s">
        <v>0</v>
      </c>
      <c r="C1" s="33"/>
      <c r="D1" s="33"/>
      <c r="E1" s="33"/>
      <c r="F1" s="33"/>
    </row>
    <row r="2" spans="1:15" ht="31.5" x14ac:dyDescent="0.25">
      <c r="A2" s="34"/>
      <c r="B2" s="12" t="s">
        <v>5</v>
      </c>
      <c r="C2" s="22" t="s">
        <v>4</v>
      </c>
      <c r="D2" s="21" t="s">
        <v>15</v>
      </c>
      <c r="E2" s="18" t="s">
        <v>14</v>
      </c>
      <c r="F2" s="16" t="s">
        <v>16</v>
      </c>
    </row>
    <row r="3" spans="1:15" ht="31.5" x14ac:dyDescent="0.25">
      <c r="A3" s="6" t="s">
        <v>1</v>
      </c>
      <c r="B3" s="23"/>
      <c r="C3" s="24"/>
      <c r="D3" s="25"/>
      <c r="E3" s="26"/>
      <c r="F3" s="24"/>
    </row>
    <row r="4" spans="1:15" ht="15.75" x14ac:dyDescent="0.25">
      <c r="A4" s="7" t="s">
        <v>2</v>
      </c>
      <c r="B4" s="13">
        <v>2.4</v>
      </c>
      <c r="C4" s="15">
        <v>0.05</v>
      </c>
      <c r="D4" s="27">
        <v>0.40799999999999997</v>
      </c>
      <c r="E4" s="28">
        <v>0.20399999999999999</v>
      </c>
      <c r="F4" s="29">
        <v>0.51600000000000001</v>
      </c>
      <c r="O4" s="8"/>
    </row>
    <row r="5" spans="1:15" ht="16.5" thickBot="1" x14ac:dyDescent="0.3">
      <c r="A5" s="1" t="s">
        <v>3</v>
      </c>
      <c r="B5" s="14">
        <f>B3*B4</f>
        <v>0</v>
      </c>
      <c r="C5" s="17">
        <f>C3*C4</f>
        <v>0</v>
      </c>
      <c r="D5" s="20">
        <f t="shared" ref="D5" si="0">D3*D4</f>
        <v>0</v>
      </c>
      <c r="E5" s="19">
        <f>E3*E4</f>
        <v>0</v>
      </c>
      <c r="F5" s="17">
        <f>F3*F4</f>
        <v>0</v>
      </c>
    </row>
    <row r="6" spans="1:15" s="3" customFormat="1" ht="15.75" x14ac:dyDescent="0.25">
      <c r="A6" s="1"/>
      <c r="B6" s="5"/>
      <c r="C6" s="5"/>
      <c r="D6" s="5"/>
      <c r="E6" s="2"/>
      <c r="F6" s="5"/>
    </row>
    <row r="7" spans="1:15" s="3" customFormat="1" ht="15.75" x14ac:dyDescent="0.25">
      <c r="A7" s="1"/>
      <c r="B7" s="5"/>
      <c r="C7" s="5"/>
      <c r="D7" s="5"/>
      <c r="E7" s="2"/>
      <c r="F7" s="5"/>
    </row>
    <row r="8" spans="1:15" s="3" customFormat="1" ht="15.75" x14ac:dyDescent="0.25">
      <c r="A8" s="1"/>
      <c r="B8" s="9" t="s">
        <v>11</v>
      </c>
      <c r="C8" s="10">
        <f>B5+C5</f>
        <v>0</v>
      </c>
      <c r="D8" s="5"/>
      <c r="E8" s="11" t="s">
        <v>7</v>
      </c>
      <c r="F8" s="10">
        <f>D5+E5+F5</f>
        <v>0</v>
      </c>
      <c r="G8" s="4"/>
    </row>
    <row r="9" spans="1:15" s="3" customFormat="1" ht="15.75" x14ac:dyDescent="0.25">
      <c r="A9" s="1"/>
      <c r="B9" s="9" t="s">
        <v>12</v>
      </c>
      <c r="C9" s="10">
        <f>C8*0.02</f>
        <v>0</v>
      </c>
      <c r="D9" s="5"/>
      <c r="E9" s="11" t="s">
        <v>8</v>
      </c>
      <c r="F9" s="10">
        <f>F8*0.02</f>
        <v>0</v>
      </c>
    </row>
    <row r="10" spans="1:15" s="3" customFormat="1" ht="15.75" x14ac:dyDescent="0.25">
      <c r="A10" s="1"/>
      <c r="B10" s="9" t="s">
        <v>13</v>
      </c>
      <c r="C10" s="10"/>
      <c r="D10" s="5"/>
      <c r="E10" s="11" t="s">
        <v>9</v>
      </c>
      <c r="F10" s="10"/>
    </row>
    <row r="11" spans="1:15" s="3" customFormat="1" ht="15.75" x14ac:dyDescent="0.25">
      <c r="A11" s="1"/>
      <c r="B11" s="9" t="s">
        <v>6</v>
      </c>
      <c r="C11" s="10">
        <f>C8-C9-C10</f>
        <v>0</v>
      </c>
      <c r="D11" s="5"/>
      <c r="E11" s="11" t="s">
        <v>10</v>
      </c>
      <c r="F11" s="10">
        <f>F8-F9-F10</f>
        <v>0</v>
      </c>
    </row>
    <row r="13" spans="1:15" ht="15" customHeight="1" x14ac:dyDescent="0.25">
      <c r="B13" s="30"/>
      <c r="C13" s="30"/>
      <c r="D13" s="30"/>
      <c r="E13" s="30"/>
      <c r="F13" s="30"/>
    </row>
    <row r="14" spans="1:15" x14ac:dyDescent="0.25">
      <c r="A14" s="30"/>
      <c r="B14" s="30"/>
      <c r="C14" s="30"/>
      <c r="D14" s="30"/>
      <c r="E14" s="30"/>
      <c r="F14" s="30"/>
    </row>
    <row r="15" spans="1:15" x14ac:dyDescent="0.25">
      <c r="A15" s="35" t="s">
        <v>21</v>
      </c>
      <c r="B15" s="36"/>
      <c r="C15" s="36"/>
      <c r="D15" s="36"/>
      <c r="E15" s="36"/>
      <c r="F15" s="37"/>
      <c r="M15" s="3"/>
    </row>
    <row r="16" spans="1:15" x14ac:dyDescent="0.25">
      <c r="A16" s="38"/>
      <c r="B16" s="39"/>
      <c r="C16" s="39"/>
      <c r="D16" s="39"/>
      <c r="E16" s="39"/>
      <c r="F16" s="40"/>
    </row>
    <row r="17" spans="1:6" x14ac:dyDescent="0.25">
      <c r="A17" s="38"/>
      <c r="B17" s="39"/>
      <c r="C17" s="39"/>
      <c r="D17" s="39"/>
      <c r="E17" s="39"/>
      <c r="F17" s="40"/>
    </row>
    <row r="18" spans="1:6" x14ac:dyDescent="0.25">
      <c r="A18" s="38"/>
      <c r="B18" s="39"/>
      <c r="C18" s="39"/>
      <c r="D18" s="39"/>
      <c r="E18" s="39"/>
      <c r="F18" s="40"/>
    </row>
    <row r="19" spans="1:6" x14ac:dyDescent="0.25">
      <c r="A19" s="38"/>
      <c r="B19" s="39"/>
      <c r="C19" s="39"/>
      <c r="D19" s="39"/>
      <c r="E19" s="39"/>
      <c r="F19" s="40"/>
    </row>
    <row r="20" spans="1:6" x14ac:dyDescent="0.25">
      <c r="A20" s="38"/>
      <c r="B20" s="39"/>
      <c r="C20" s="39"/>
      <c r="D20" s="39"/>
      <c r="E20" s="39"/>
      <c r="F20" s="40"/>
    </row>
    <row r="21" spans="1:6" x14ac:dyDescent="0.25">
      <c r="A21" s="38"/>
      <c r="B21" s="39"/>
      <c r="C21" s="39"/>
      <c r="D21" s="39"/>
      <c r="E21" s="39"/>
      <c r="F21" s="40"/>
    </row>
    <row r="22" spans="1:6" x14ac:dyDescent="0.25">
      <c r="A22" s="41"/>
      <c r="B22" s="42"/>
      <c r="C22" s="42"/>
      <c r="D22" s="42"/>
      <c r="E22" s="42"/>
      <c r="F22" s="43"/>
    </row>
  </sheetData>
  <mergeCells count="3">
    <mergeCell ref="B1:F1"/>
    <mergeCell ref="A1:A2"/>
    <mergeCell ref="A15:F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26DBB-6D43-44A4-A1E6-3813966F4336}">
  <dimension ref="B2:S90"/>
  <sheetViews>
    <sheetView zoomScale="110" zoomScaleNormal="110" workbookViewId="0">
      <selection activeCell="A2" sqref="A2"/>
    </sheetView>
  </sheetViews>
  <sheetFormatPr defaultRowHeight="15" x14ac:dyDescent="0.25"/>
  <cols>
    <col min="19" max="19" width="13.42578125" customWidth="1"/>
  </cols>
  <sheetData>
    <row r="2" spans="2:2" ht="28.5" x14ac:dyDescent="0.45">
      <c r="B2" s="31" t="s">
        <v>17</v>
      </c>
    </row>
    <row r="32" spans="2:2" ht="28.5" x14ac:dyDescent="0.45">
      <c r="B32" s="31" t="s">
        <v>18</v>
      </c>
    </row>
    <row r="36" spans="2:19" x14ac:dyDescent="0.25">
      <c r="S36" s="32"/>
    </row>
    <row r="46" spans="2:19" ht="28.5" x14ac:dyDescent="0.45">
      <c r="B46" s="31"/>
    </row>
    <row r="49" spans="2:2" ht="28.5" x14ac:dyDescent="0.45">
      <c r="B49" s="31"/>
    </row>
    <row r="50" spans="2:2" ht="28.5" x14ac:dyDescent="0.45">
      <c r="B50" s="31" t="s">
        <v>19</v>
      </c>
    </row>
    <row r="53" spans="2:2" ht="28.5" x14ac:dyDescent="0.45">
      <c r="B53" s="31"/>
    </row>
    <row r="74" spans="2:2" ht="28.5" x14ac:dyDescent="0.45">
      <c r="B74" s="31" t="s">
        <v>20</v>
      </c>
    </row>
    <row r="82" spans="2:2" ht="28.5" x14ac:dyDescent="0.45">
      <c r="B82" s="31"/>
    </row>
    <row r="90" spans="2:2" ht="28.5" x14ac:dyDescent="0.45">
      <c r="B90" s="31"/>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TEXNET Wholesaler Payment</vt:lpstr>
      <vt:lpstr>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Martinez</dc:creator>
  <cp:lastModifiedBy>Martin Martinez</cp:lastModifiedBy>
  <dcterms:created xsi:type="dcterms:W3CDTF">2021-07-07T22:21:33Z</dcterms:created>
  <dcterms:modified xsi:type="dcterms:W3CDTF">2021-09-29T19:05:55Z</dcterms:modified>
</cp:coreProperties>
</file>